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Jahimaad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J48" i="1" l="1"/>
  <c r="B48" i="1"/>
</calcChain>
</file>

<file path=xl/sharedStrings.xml><?xml version="1.0" encoding="utf-8"?>
<sst xmlns="http://schemas.openxmlformats.org/spreadsheetml/2006/main" count="375" uniqueCount="160">
  <si>
    <t>Metskond</t>
  </si>
  <si>
    <t>Katastrinumber</t>
  </si>
  <si>
    <t>KVR objekti kood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</si>
  <si>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</si>
  <si>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</si>
  <si>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</si>
  <si>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</si>
  <si>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</si>
  <si>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</si>
  <si>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</si>
  <si>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</si>
  <si>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Võrumaa</t>
  </si>
  <si>
    <t>38902:001:0066</t>
  </si>
  <si>
    <t>KV10996M1</t>
  </si>
  <si>
    <t>Võru metskond 119</t>
  </si>
  <si>
    <t>Võru maakond</t>
  </si>
  <si>
    <t>Lasva vald</t>
  </si>
  <si>
    <t>Lasva</t>
  </si>
  <si>
    <t>metssigade söötmiskoht (1), soolak (1)</t>
  </si>
  <si>
    <t>Maatulundusmaa (100.0%)</t>
  </si>
  <si>
    <t>38902:001:0053</t>
  </si>
  <si>
    <t>KV10984M1</t>
  </si>
  <si>
    <t>Võru metskond 30</t>
  </si>
  <si>
    <t>38902:001:0120</t>
  </si>
  <si>
    <t>KV10985M2</t>
  </si>
  <si>
    <t>Võru metskond 31</t>
  </si>
  <si>
    <t>38902:001:0068</t>
  </si>
  <si>
    <t>KV10998M1</t>
  </si>
  <si>
    <t>Võru metskond 121</t>
  </si>
  <si>
    <t>38902:001:0065</t>
  </si>
  <si>
    <t>KV10995M1</t>
  </si>
  <si>
    <t>Võru metskond 46</t>
  </si>
  <si>
    <t>metssigade söötmiskoht (1)</t>
  </si>
  <si>
    <t>38902:001:0057</t>
  </si>
  <si>
    <t>KV10988M1</t>
  </si>
  <si>
    <t>Võru metskond 34</t>
  </si>
  <si>
    <t>38902:001:0059</t>
  </si>
  <si>
    <t>KV10990M1</t>
  </si>
  <si>
    <t>Võru metskond 36</t>
  </si>
  <si>
    <t>38902:001:0064</t>
  </si>
  <si>
    <t>KV10994M1</t>
  </si>
  <si>
    <t>Võru metskond 45</t>
  </si>
  <si>
    <t>38902:001:0124</t>
  </si>
  <si>
    <t>KV47436M1</t>
  </si>
  <si>
    <t>Võru metskond 176</t>
  </si>
  <si>
    <t>38902:001:0062</t>
  </si>
  <si>
    <t>KV10992M1</t>
  </si>
  <si>
    <t>Võru metskond 43</t>
  </si>
  <si>
    <t>38902:002:0055</t>
  </si>
  <si>
    <t>KV11000M1</t>
  </si>
  <si>
    <t>Võru metskond 38</t>
  </si>
  <si>
    <t>38902:001:0061</t>
  </si>
  <si>
    <t>KV10991M1</t>
  </si>
  <si>
    <t>Võru metskond 39</t>
  </si>
  <si>
    <t>38902:001:0056</t>
  </si>
  <si>
    <t>KV10987M1</t>
  </si>
  <si>
    <t>Võru metskond 33</t>
  </si>
  <si>
    <t>38902:001:0063</t>
  </si>
  <si>
    <t>KV10993M1</t>
  </si>
  <si>
    <t>Võru metskond 44</t>
  </si>
  <si>
    <t>38902:001:0055</t>
  </si>
  <si>
    <t>KV10986M1</t>
  </si>
  <si>
    <t>Võru metskond 32</t>
  </si>
  <si>
    <t>soolak (1), metssigade söötmiskoht (1)</t>
  </si>
  <si>
    <t>38901:001:0163</t>
  </si>
  <si>
    <t>KV10978M1</t>
  </si>
  <si>
    <t>Võru metskond 29</t>
  </si>
  <si>
    <t>38901:001:0376</t>
  </si>
  <si>
    <t>KV58635M1</t>
  </si>
  <si>
    <t>Võru metskond 267</t>
  </si>
  <si>
    <t>38902:002:0054</t>
  </si>
  <si>
    <t>KV10999M1</t>
  </si>
  <si>
    <t>Võru metskond 37</t>
  </si>
  <si>
    <t>soolak (1)</t>
  </si>
  <si>
    <t>38902:003:0023</t>
  </si>
  <si>
    <t>KV11005M1</t>
  </si>
  <si>
    <t>Võru metskond 48</t>
  </si>
  <si>
    <t>38902:004:0542</t>
  </si>
  <si>
    <t>KV39030M1</t>
  </si>
  <si>
    <t>Võru metskond 135</t>
  </si>
  <si>
    <t>38902:003:0021</t>
  </si>
  <si>
    <t>KV11003M1</t>
  </si>
  <si>
    <t>Võru metskond 42</t>
  </si>
  <si>
    <t>38902:003:0019</t>
  </si>
  <si>
    <t>KV11001M1</t>
  </si>
  <si>
    <t>Võru metskond 40</t>
  </si>
  <si>
    <t>38901:001:0379</t>
  </si>
  <si>
    <t>KV58908M1</t>
  </si>
  <si>
    <t>Võru metskond 178</t>
  </si>
  <si>
    <t>38902:003:0020</t>
  </si>
  <si>
    <t>KV11002M1</t>
  </si>
  <si>
    <t>Võru metskond 41</t>
  </si>
  <si>
    <t>38901:001:0374</t>
  </si>
  <si>
    <t>KV58637M1</t>
  </si>
  <si>
    <t>Võru metskond 262</t>
  </si>
  <si>
    <t>38902:003:0022</t>
  </si>
  <si>
    <t>KV11004M1</t>
  </si>
  <si>
    <t>Võru metskond 47</t>
  </si>
  <si>
    <t>87401:002:0480</t>
  </si>
  <si>
    <t>KV3483M1</t>
  </si>
  <si>
    <t>Misso metskond 26</t>
  </si>
  <si>
    <t>Vastseliina vald</t>
  </si>
  <si>
    <t>38902:003:0024</t>
  </si>
  <si>
    <t>KV11006M1</t>
  </si>
  <si>
    <t>Võru metskond 49</t>
  </si>
  <si>
    <t>87401:001:0230</t>
  </si>
  <si>
    <t>KV3471M1</t>
  </si>
  <si>
    <t>Misso metskond 22</t>
  </si>
  <si>
    <t>87401:002:0500</t>
  </si>
  <si>
    <t>KV3485M1</t>
  </si>
  <si>
    <t>Misso metskond 34</t>
  </si>
  <si>
    <t>87401:001:0029</t>
  </si>
  <si>
    <t>KV54135M1</t>
  </si>
  <si>
    <t>Misso metskond 189</t>
  </si>
  <si>
    <t>87401:002:0155</t>
  </si>
  <si>
    <t>KV43910M1</t>
  </si>
  <si>
    <t>Misso metskond 110</t>
  </si>
  <si>
    <t>87401:001:0042</t>
  </si>
  <si>
    <t>KV54653M1</t>
  </si>
  <si>
    <t>Misso metskond 168</t>
  </si>
  <si>
    <t>87401:002:0177</t>
  </si>
  <si>
    <t>KV54654M1</t>
  </si>
  <si>
    <t>Misso metskond 167</t>
  </si>
  <si>
    <t>87401:002:0470</t>
  </si>
  <si>
    <t>KV3482M1</t>
  </si>
  <si>
    <t>Misso metskond 14</t>
  </si>
  <si>
    <t>metssigade söötmiskoht (1), soolak (1), jahikantsel (1)</t>
  </si>
  <si>
    <t>87401:001:0134</t>
  </si>
  <si>
    <t>KV63113M1</t>
  </si>
  <si>
    <t>Misso metskond 187</t>
  </si>
  <si>
    <t>87401:002:0460</t>
  </si>
  <si>
    <t>KV3481M1</t>
  </si>
  <si>
    <t>Misso metskond 60</t>
  </si>
  <si>
    <t>87401:002:0157</t>
  </si>
  <si>
    <t>KV46099M1</t>
  </si>
  <si>
    <t>Misso metskond 117</t>
  </si>
  <si>
    <t>87401:002:0167</t>
  </si>
  <si>
    <t>KV54130M1</t>
  </si>
  <si>
    <t>Misso metskond 188</t>
  </si>
  <si>
    <t>38902:004:0021</t>
  </si>
  <si>
    <t>KV9472M1</t>
  </si>
  <si>
    <t>Kütioru</t>
  </si>
  <si>
    <t>38902:004:0176</t>
  </si>
  <si>
    <t>KV51086M1</t>
  </si>
  <si>
    <t>Võru metskond 189</t>
  </si>
  <si>
    <t>38901:001:0377</t>
  </si>
  <si>
    <t>KV58636M1</t>
  </si>
  <si>
    <t>Võru metskond 263</t>
  </si>
  <si>
    <t>38902:004:0390</t>
  </si>
  <si>
    <t>KV24781M1</t>
  </si>
  <si>
    <t>Võru metskond 133</t>
  </si>
  <si>
    <t>Lasva jahipiirkonna jahimaad</t>
  </si>
  <si>
    <t>RMK ja Võrumaa JS vahelise riigimaa jahindusliku kasutamise lepingu nr 3-1.38/6 juurde</t>
  </si>
  <si>
    <t>* rohelisega lisandunud maad</t>
  </si>
  <si>
    <t xml:space="preserve">RMK </t>
  </si>
  <si>
    <t>Võrumaa JS</t>
  </si>
  <si>
    <t>allkirjastatud digitaalselt</t>
  </si>
  <si>
    <t>Agu Palo metsaülem</t>
  </si>
  <si>
    <t>Mati Kivistik juhatuse esimees</t>
  </si>
  <si>
    <t>Lisa nr 1-3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</si>
</sst>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/>
    <xf numFmtId="0" fontId="2" fillId="0" borderId="3" xfId="0" applyFont="1" applyBorder="1" applyAlignment="1">
      <alignment horizontal="left" wrapText="1"/>
    </xf>
    <xf numFmtId="164" fontId="2" fillId="0" borderId="3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2" borderId="0" xfId="0" applyFont="1" applyFill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0" borderId="2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" fillId="0" borderId="0" xfId="0" applyFont="1"/>
    <xf numFmtId="2" fontId="1" fillId="0" borderId="0" xfId="0" applyNumberFormat="1" applyFont="1"/>
    <xf numFmtId="1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workbookViewId="0">
      <selection activeCell="M51" sqref="M51"/>
    </sheetView>
  </sheetViews>
  <sheetFormatPr defaultRowHeight="12" x14ac:dyDescent="0.2"/>
  <cols>
    <col min="1" max="1" width="8.5703125" style="1" customWidth="1"/>
    <col min="2" max="2" width="13.140625" style="1" customWidth="1"/>
    <col min="3" max="3" width="9.42578125" style="1" customWidth="1"/>
    <col min="4" max="4" width="17.85546875" style="1" customWidth="1"/>
    <col min="5" max="5" width="12.28515625" style="1" customWidth="1"/>
    <col min="6" max="6" width="13.85546875" style="1" customWidth="1"/>
    <col min="7" max="7" width="10.85546875" style="1" customWidth="1"/>
    <col min="8" max="8" width="11.5703125" style="1" customWidth="1"/>
    <col min="9" max="9" width="35.5703125" style="1" customWidth="1"/>
    <col min="10" max="10" width="17.42578125" style="1" customWidth="1"/>
    <col min="11" max="11" width="22.5703125" style="1" customWidth="1"/>
    <col min="12" max="16384" width="9.140625" style="1"/>
  </cols>
  <sheetData>
    <row r="1" spans="1:11" x14ac:dyDescent="0.2">
      <c r="A1" s="22" t="s">
        <v>151</v>
      </c>
      <c r="B1" s="22"/>
      <c r="C1" s="13"/>
      <c r="D1" s="13"/>
      <c r="E1" s="13"/>
      <c r="F1" s="13"/>
      <c r="G1" s="13"/>
      <c r="H1" s="13"/>
      <c r="I1" s="12" t="s">
        <v>159</v>
      </c>
      <c r="J1" s="13"/>
      <c r="K1" s="13"/>
    </row>
    <row r="2" spans="1:11" ht="38.25" customHeight="1" x14ac:dyDescent="0.2">
      <c r="A2" s="20">
        <v>42432</v>
      </c>
      <c r="B2" s="21"/>
      <c r="C2" s="14"/>
      <c r="D2" s="14"/>
      <c r="E2" s="14"/>
      <c r="F2" s="14"/>
      <c r="G2" s="14"/>
      <c r="H2" s="14"/>
      <c r="I2" s="12" t="s">
        <v>152</v>
      </c>
      <c r="J2" s="14"/>
      <c r="K2" s="14"/>
    </row>
    <row r="3" spans="1:11" ht="12.75" thickBo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36.75" thickBo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4" t="s">
        <v>6</v>
      </c>
      <c r="H4" s="3" t="s">
        <v>7</v>
      </c>
      <c r="I4" s="3" t="s">
        <v>8</v>
      </c>
      <c r="J4" s="4" t="s">
        <v>9</v>
      </c>
      <c r="K4" s="3" t="s">
        <v>10</v>
      </c>
    </row>
    <row r="5" spans="1:11" ht="12" customHeight="1" x14ac:dyDescent="0.2">
      <c r="A5" s="5" t="s">
        <v>11</v>
      </c>
      <c r="B5" s="5" t="s">
        <v>139</v>
      </c>
      <c r="C5" s="5" t="s">
        <v>140</v>
      </c>
      <c r="D5" s="5" t="s">
        <v>141</v>
      </c>
      <c r="E5" s="5" t="s">
        <v>15</v>
      </c>
      <c r="F5" s="5" t="s">
        <v>16</v>
      </c>
      <c r="G5" s="15">
        <v>18.762634039999998</v>
      </c>
      <c r="H5" s="5" t="s">
        <v>17</v>
      </c>
      <c r="I5" s="5"/>
      <c r="J5" s="15">
        <v>13.49</v>
      </c>
      <c r="K5" s="5" t="s">
        <v>19</v>
      </c>
    </row>
    <row r="6" spans="1:11" ht="12" customHeight="1" x14ac:dyDescent="0.2">
      <c r="A6" s="5" t="s">
        <v>11</v>
      </c>
      <c r="B6" s="5" t="s">
        <v>114</v>
      </c>
      <c r="C6" s="5" t="s">
        <v>115</v>
      </c>
      <c r="D6" s="5" t="s">
        <v>116</v>
      </c>
      <c r="E6" s="5" t="s">
        <v>15</v>
      </c>
      <c r="F6" s="5" t="s">
        <v>101</v>
      </c>
      <c r="G6" s="15">
        <v>9.8684444599999992</v>
      </c>
      <c r="H6" s="5" t="s">
        <v>17</v>
      </c>
      <c r="I6" s="5"/>
      <c r="J6" s="15">
        <v>9.8680000000000003</v>
      </c>
      <c r="K6" s="5" t="s">
        <v>19</v>
      </c>
    </row>
    <row r="7" spans="1:11" ht="12" customHeight="1" x14ac:dyDescent="0.2">
      <c r="A7" s="5" t="s">
        <v>11</v>
      </c>
      <c r="B7" s="5" t="s">
        <v>133</v>
      </c>
      <c r="C7" s="5" t="s">
        <v>134</v>
      </c>
      <c r="D7" s="5" t="s">
        <v>135</v>
      </c>
      <c r="E7" s="5" t="s">
        <v>15</v>
      </c>
      <c r="F7" s="5" t="s">
        <v>101</v>
      </c>
      <c r="G7" s="15">
        <v>5.090676245</v>
      </c>
      <c r="H7" s="5" t="s">
        <v>17</v>
      </c>
      <c r="I7" s="5"/>
      <c r="J7" s="15">
        <v>5.0910000000000002</v>
      </c>
      <c r="K7" s="5" t="s">
        <v>19</v>
      </c>
    </row>
    <row r="8" spans="1:11" ht="23.25" customHeight="1" x14ac:dyDescent="0.2">
      <c r="A8" s="5" t="s">
        <v>11</v>
      </c>
      <c r="B8" s="5" t="s">
        <v>123</v>
      </c>
      <c r="C8" s="5" t="s">
        <v>124</v>
      </c>
      <c r="D8" s="5" t="s">
        <v>125</v>
      </c>
      <c r="E8" s="5" t="s">
        <v>15</v>
      </c>
      <c r="F8" s="5" t="s">
        <v>101</v>
      </c>
      <c r="G8" s="15">
        <v>124.226798215</v>
      </c>
      <c r="H8" s="5" t="s">
        <v>17</v>
      </c>
      <c r="I8" s="5" t="s">
        <v>126</v>
      </c>
      <c r="J8" s="15">
        <v>124.2</v>
      </c>
      <c r="K8" s="5" t="s">
        <v>19</v>
      </c>
    </row>
    <row r="9" spans="1:11" ht="12" customHeight="1" x14ac:dyDescent="0.2">
      <c r="A9" s="5" t="s">
        <v>11</v>
      </c>
      <c r="B9" s="5" t="s">
        <v>120</v>
      </c>
      <c r="C9" s="5" t="s">
        <v>121</v>
      </c>
      <c r="D9" s="5" t="s">
        <v>122</v>
      </c>
      <c r="E9" s="5" t="s">
        <v>15</v>
      </c>
      <c r="F9" s="5" t="s">
        <v>101</v>
      </c>
      <c r="G9" s="15">
        <v>11.564693269999999</v>
      </c>
      <c r="H9" s="5" t="s">
        <v>17</v>
      </c>
      <c r="I9" s="5"/>
      <c r="J9" s="15">
        <v>11.56</v>
      </c>
      <c r="K9" s="5" t="s">
        <v>19</v>
      </c>
    </row>
    <row r="10" spans="1:11" ht="12" customHeight="1" x14ac:dyDescent="0.2">
      <c r="A10" s="5" t="s">
        <v>11</v>
      </c>
      <c r="B10" s="5" t="s">
        <v>117</v>
      </c>
      <c r="C10" s="5" t="s">
        <v>118</v>
      </c>
      <c r="D10" s="5" t="s">
        <v>119</v>
      </c>
      <c r="E10" s="5" t="s">
        <v>15</v>
      </c>
      <c r="F10" s="5" t="s">
        <v>101</v>
      </c>
      <c r="G10" s="15">
        <v>2.0370808650000001</v>
      </c>
      <c r="H10" s="5" t="s">
        <v>17</v>
      </c>
      <c r="I10" s="5"/>
      <c r="J10" s="15">
        <v>2.0369999999999999</v>
      </c>
      <c r="K10" s="5" t="s">
        <v>19</v>
      </c>
    </row>
    <row r="11" spans="1:11" ht="12" customHeight="1" x14ac:dyDescent="0.2">
      <c r="A11" s="11" t="s">
        <v>11</v>
      </c>
      <c r="B11" s="11" t="s">
        <v>127</v>
      </c>
      <c r="C11" s="11" t="s">
        <v>128</v>
      </c>
      <c r="D11" s="11" t="s">
        <v>129</v>
      </c>
      <c r="E11" s="11" t="s">
        <v>15</v>
      </c>
      <c r="F11" s="11" t="s">
        <v>101</v>
      </c>
      <c r="G11" s="17">
        <v>41.780331189999998</v>
      </c>
      <c r="H11" s="11" t="s">
        <v>17</v>
      </c>
      <c r="I11" s="11"/>
      <c r="J11" s="17">
        <v>41.78</v>
      </c>
      <c r="K11" s="11" t="s">
        <v>19</v>
      </c>
    </row>
    <row r="12" spans="1:11" ht="12" customHeight="1" x14ac:dyDescent="0.2">
      <c r="A12" s="5" t="s">
        <v>11</v>
      </c>
      <c r="B12" s="5" t="s">
        <v>136</v>
      </c>
      <c r="C12" s="5" t="s">
        <v>137</v>
      </c>
      <c r="D12" s="5" t="s">
        <v>138</v>
      </c>
      <c r="E12" s="5" t="s">
        <v>15</v>
      </c>
      <c r="F12" s="5" t="s">
        <v>101</v>
      </c>
      <c r="G12" s="15">
        <v>1.261065345</v>
      </c>
      <c r="H12" s="5" t="s">
        <v>17</v>
      </c>
      <c r="I12" s="5"/>
      <c r="J12" s="15">
        <v>1.2610000000000001</v>
      </c>
      <c r="K12" s="5" t="s">
        <v>19</v>
      </c>
    </row>
    <row r="13" spans="1:11" ht="12" customHeight="1" x14ac:dyDescent="0.2">
      <c r="A13" s="5" t="s">
        <v>11</v>
      </c>
      <c r="B13" s="5" t="s">
        <v>111</v>
      </c>
      <c r="C13" s="5" t="s">
        <v>112</v>
      </c>
      <c r="D13" s="5" t="s">
        <v>113</v>
      </c>
      <c r="E13" s="5" t="s">
        <v>15</v>
      </c>
      <c r="F13" s="5" t="s">
        <v>101</v>
      </c>
      <c r="G13" s="15">
        <v>2.8411092349999998</v>
      </c>
      <c r="H13" s="5" t="s">
        <v>17</v>
      </c>
      <c r="I13" s="5"/>
      <c r="J13" s="15">
        <v>2.8410000000000002</v>
      </c>
      <c r="K13" s="5" t="s">
        <v>19</v>
      </c>
    </row>
    <row r="14" spans="1:11" ht="12" customHeight="1" x14ac:dyDescent="0.2">
      <c r="A14" s="5" t="s">
        <v>11</v>
      </c>
      <c r="B14" s="5" t="s">
        <v>105</v>
      </c>
      <c r="C14" s="5" t="s">
        <v>106</v>
      </c>
      <c r="D14" s="5" t="s">
        <v>107</v>
      </c>
      <c r="E14" s="5" t="s">
        <v>15</v>
      </c>
      <c r="F14" s="5" t="s">
        <v>101</v>
      </c>
      <c r="G14" s="15">
        <v>66.043164305000005</v>
      </c>
      <c r="H14" s="5" t="s">
        <v>17</v>
      </c>
      <c r="I14" s="5" t="s">
        <v>73</v>
      </c>
      <c r="J14" s="15">
        <v>65.97</v>
      </c>
      <c r="K14" s="5" t="s">
        <v>19</v>
      </c>
    </row>
    <row r="15" spans="1:11" ht="12" customHeight="1" x14ac:dyDescent="0.2">
      <c r="A15" s="5" t="s">
        <v>11</v>
      </c>
      <c r="B15" s="5" t="s">
        <v>98</v>
      </c>
      <c r="C15" s="5" t="s">
        <v>99</v>
      </c>
      <c r="D15" s="5" t="s">
        <v>100</v>
      </c>
      <c r="E15" s="5" t="s">
        <v>15</v>
      </c>
      <c r="F15" s="5" t="s">
        <v>101</v>
      </c>
      <c r="G15" s="15">
        <v>49.763101525000003</v>
      </c>
      <c r="H15" s="5" t="s">
        <v>17</v>
      </c>
      <c r="I15" s="5"/>
      <c r="J15" s="15">
        <v>49.76</v>
      </c>
      <c r="K15" s="5" t="s">
        <v>19</v>
      </c>
    </row>
    <row r="16" spans="1:11" ht="12" customHeight="1" x14ac:dyDescent="0.2">
      <c r="A16" s="5" t="s">
        <v>11</v>
      </c>
      <c r="B16" s="5" t="s">
        <v>108</v>
      </c>
      <c r="C16" s="5" t="s">
        <v>109</v>
      </c>
      <c r="D16" s="5" t="s">
        <v>110</v>
      </c>
      <c r="E16" s="5" t="s">
        <v>15</v>
      </c>
      <c r="F16" s="5" t="s">
        <v>101</v>
      </c>
      <c r="G16" s="15">
        <v>30.847144364999998</v>
      </c>
      <c r="H16" s="5" t="s">
        <v>17</v>
      </c>
      <c r="I16" s="5"/>
      <c r="J16" s="15">
        <v>30.85</v>
      </c>
      <c r="K16" s="5" t="s">
        <v>19</v>
      </c>
    </row>
    <row r="17" spans="1:11" ht="12" customHeight="1" x14ac:dyDescent="0.2">
      <c r="A17" s="5" t="s">
        <v>11</v>
      </c>
      <c r="B17" s="5" t="s">
        <v>130</v>
      </c>
      <c r="C17" s="5" t="s">
        <v>131</v>
      </c>
      <c r="D17" s="5" t="s">
        <v>132</v>
      </c>
      <c r="E17" s="5" t="s">
        <v>15</v>
      </c>
      <c r="F17" s="5" t="s">
        <v>101</v>
      </c>
      <c r="G17" s="15">
        <v>4.154349775</v>
      </c>
      <c r="H17" s="5" t="s">
        <v>17</v>
      </c>
      <c r="I17" s="5"/>
      <c r="J17" s="15">
        <v>4.1539999999999999</v>
      </c>
      <c r="K17" s="5" t="s">
        <v>19</v>
      </c>
    </row>
    <row r="18" spans="1:11" ht="12" customHeight="1" x14ac:dyDescent="0.2">
      <c r="A18" s="5" t="s">
        <v>11</v>
      </c>
      <c r="B18" s="5" t="s">
        <v>12</v>
      </c>
      <c r="C18" s="5" t="s">
        <v>13</v>
      </c>
      <c r="D18" s="5" t="s">
        <v>14</v>
      </c>
      <c r="E18" s="5" t="s">
        <v>15</v>
      </c>
      <c r="F18" s="5" t="s">
        <v>16</v>
      </c>
      <c r="G18" s="15">
        <v>262.28039798999998</v>
      </c>
      <c r="H18" s="5" t="s">
        <v>17</v>
      </c>
      <c r="I18" s="5" t="s">
        <v>18</v>
      </c>
      <c r="J18" s="15">
        <v>262.3</v>
      </c>
      <c r="K18" s="5" t="s">
        <v>19</v>
      </c>
    </row>
    <row r="19" spans="1:11" ht="12" customHeight="1" x14ac:dyDescent="0.2">
      <c r="A19" s="5" t="s">
        <v>11</v>
      </c>
      <c r="B19" s="5" t="s">
        <v>26</v>
      </c>
      <c r="C19" s="5" t="s">
        <v>27</v>
      </c>
      <c r="D19" s="5" t="s">
        <v>28</v>
      </c>
      <c r="E19" s="5" t="s">
        <v>15</v>
      </c>
      <c r="F19" s="5" t="s">
        <v>16</v>
      </c>
      <c r="G19" s="15">
        <v>108.152662005</v>
      </c>
      <c r="H19" s="5" t="s">
        <v>17</v>
      </c>
      <c r="I19" s="5" t="s">
        <v>18</v>
      </c>
      <c r="J19" s="15">
        <v>108.2</v>
      </c>
      <c r="K19" s="5" t="s">
        <v>19</v>
      </c>
    </row>
    <row r="20" spans="1:11" ht="12" customHeight="1" x14ac:dyDescent="0.2">
      <c r="A20" s="5" t="s">
        <v>11</v>
      </c>
      <c r="B20" s="5" t="s">
        <v>148</v>
      </c>
      <c r="C20" s="5" t="s">
        <v>149</v>
      </c>
      <c r="D20" s="5" t="s">
        <v>150</v>
      </c>
      <c r="E20" s="5" t="s">
        <v>15</v>
      </c>
      <c r="F20" s="5" t="s">
        <v>16</v>
      </c>
      <c r="G20" s="15">
        <v>18.464851084999999</v>
      </c>
      <c r="H20" s="5" t="s">
        <v>17</v>
      </c>
      <c r="I20" s="5"/>
      <c r="J20" s="15">
        <v>1.748</v>
      </c>
      <c r="K20" s="5" t="s">
        <v>19</v>
      </c>
    </row>
    <row r="21" spans="1:11" ht="12" customHeight="1" x14ac:dyDescent="0.2">
      <c r="A21" s="5" t="s">
        <v>11</v>
      </c>
      <c r="B21" s="5" t="s">
        <v>77</v>
      </c>
      <c r="C21" s="5" t="s">
        <v>78</v>
      </c>
      <c r="D21" s="5" t="s">
        <v>79</v>
      </c>
      <c r="E21" s="5" t="s">
        <v>15</v>
      </c>
      <c r="F21" s="5" t="s">
        <v>16</v>
      </c>
      <c r="G21" s="15">
        <v>9.2987583399999991</v>
      </c>
      <c r="H21" s="5" t="s">
        <v>17</v>
      </c>
      <c r="I21" s="5"/>
      <c r="J21" s="15">
        <v>9.2989999999999995</v>
      </c>
      <c r="K21" s="5" t="s">
        <v>19</v>
      </c>
    </row>
    <row r="22" spans="1:11" ht="12" customHeight="1" x14ac:dyDescent="0.2">
      <c r="A22" s="5" t="s">
        <v>11</v>
      </c>
      <c r="B22" s="5" t="s">
        <v>42</v>
      </c>
      <c r="C22" s="5" t="s">
        <v>43</v>
      </c>
      <c r="D22" s="5" t="s">
        <v>44</v>
      </c>
      <c r="E22" s="5" t="s">
        <v>15</v>
      </c>
      <c r="F22" s="5" t="s">
        <v>16</v>
      </c>
      <c r="G22" s="15">
        <v>1.17951235</v>
      </c>
      <c r="H22" s="5" t="s">
        <v>17</v>
      </c>
      <c r="I22" s="5"/>
      <c r="J22" s="15">
        <v>1.18</v>
      </c>
      <c r="K22" s="5" t="s">
        <v>19</v>
      </c>
    </row>
    <row r="23" spans="1:11" ht="12" customHeight="1" x14ac:dyDescent="0.2">
      <c r="A23" s="5" t="s">
        <v>11</v>
      </c>
      <c r="B23" s="5" t="s">
        <v>86</v>
      </c>
      <c r="C23" s="5" t="s">
        <v>87</v>
      </c>
      <c r="D23" s="5" t="s">
        <v>88</v>
      </c>
      <c r="E23" s="5" t="s">
        <v>15</v>
      </c>
      <c r="F23" s="5" t="s">
        <v>16</v>
      </c>
      <c r="G23" s="15">
        <v>33.540348784999999</v>
      </c>
      <c r="H23" s="5" t="s">
        <v>17</v>
      </c>
      <c r="I23" s="5"/>
      <c r="J23" s="15">
        <v>33.54</v>
      </c>
      <c r="K23" s="5" t="s">
        <v>19</v>
      </c>
    </row>
    <row r="24" spans="1:11" ht="12" customHeight="1" x14ac:dyDescent="0.2">
      <c r="A24" s="5" t="s">
        <v>11</v>
      </c>
      <c r="B24" s="5" t="s">
        <v>142</v>
      </c>
      <c r="C24" s="5" t="s">
        <v>143</v>
      </c>
      <c r="D24" s="5" t="s">
        <v>144</v>
      </c>
      <c r="E24" s="5" t="s">
        <v>15</v>
      </c>
      <c r="F24" s="5" t="s">
        <v>16</v>
      </c>
      <c r="G24" s="15">
        <v>9.1952018599999992</v>
      </c>
      <c r="H24" s="5" t="s">
        <v>17</v>
      </c>
      <c r="I24" s="5"/>
      <c r="J24" s="15">
        <v>9.1950000000000003</v>
      </c>
      <c r="K24" s="5" t="s">
        <v>19</v>
      </c>
    </row>
    <row r="25" spans="1:11" ht="12" customHeight="1" x14ac:dyDescent="0.2">
      <c r="A25" s="5" t="s">
        <v>11</v>
      </c>
      <c r="B25" s="5" t="s">
        <v>92</v>
      </c>
      <c r="C25" s="5" t="s">
        <v>93</v>
      </c>
      <c r="D25" s="5" t="s">
        <v>94</v>
      </c>
      <c r="E25" s="5" t="s">
        <v>15</v>
      </c>
      <c r="F25" s="5" t="s">
        <v>16</v>
      </c>
      <c r="G25" s="15">
        <v>0.78530846499999996</v>
      </c>
      <c r="H25" s="5" t="s">
        <v>17</v>
      </c>
      <c r="I25" s="5"/>
      <c r="J25" s="15">
        <v>0.7853</v>
      </c>
      <c r="K25" s="5" t="s">
        <v>19</v>
      </c>
    </row>
    <row r="26" spans="1:11" ht="12" customHeight="1" x14ac:dyDescent="0.2">
      <c r="A26" s="5" t="s">
        <v>11</v>
      </c>
      <c r="B26" s="5" t="s">
        <v>145</v>
      </c>
      <c r="C26" s="5" t="s">
        <v>146</v>
      </c>
      <c r="D26" s="5" t="s">
        <v>147</v>
      </c>
      <c r="E26" s="5" t="s">
        <v>15</v>
      </c>
      <c r="F26" s="5" t="s">
        <v>16</v>
      </c>
      <c r="G26" s="15">
        <v>4.0992018899999998</v>
      </c>
      <c r="H26" s="5" t="s">
        <v>17</v>
      </c>
      <c r="I26" s="5"/>
      <c r="J26" s="15">
        <v>4.0039999999999996</v>
      </c>
      <c r="K26" s="5" t="s">
        <v>19</v>
      </c>
    </row>
    <row r="27" spans="1:11" ht="12" customHeight="1" x14ac:dyDescent="0.2">
      <c r="A27" s="5" t="s">
        <v>11</v>
      </c>
      <c r="B27" s="5" t="s">
        <v>67</v>
      </c>
      <c r="C27" s="5" t="s">
        <v>68</v>
      </c>
      <c r="D27" s="5" t="s">
        <v>69</v>
      </c>
      <c r="E27" s="5" t="s">
        <v>15</v>
      </c>
      <c r="F27" s="5" t="s">
        <v>16</v>
      </c>
      <c r="G27" s="15">
        <v>1.421066325</v>
      </c>
      <c r="H27" s="5" t="s">
        <v>17</v>
      </c>
      <c r="I27" s="5"/>
      <c r="J27" s="15">
        <v>1.421</v>
      </c>
      <c r="K27" s="5" t="s">
        <v>19</v>
      </c>
    </row>
    <row r="28" spans="1:11" x14ac:dyDescent="0.2">
      <c r="A28" s="5" t="s">
        <v>11</v>
      </c>
      <c r="B28" s="5" t="s">
        <v>64</v>
      </c>
      <c r="C28" s="5" t="s">
        <v>65</v>
      </c>
      <c r="D28" s="5" t="s">
        <v>66</v>
      </c>
      <c r="E28" s="5" t="s">
        <v>15</v>
      </c>
      <c r="F28" s="5" t="s">
        <v>16</v>
      </c>
      <c r="G28" s="15">
        <v>15.713733465000001</v>
      </c>
      <c r="H28" s="5" t="s">
        <v>17</v>
      </c>
      <c r="I28" s="5"/>
      <c r="J28" s="15">
        <v>15.71</v>
      </c>
      <c r="K28" s="5" t="s">
        <v>19</v>
      </c>
    </row>
    <row r="29" spans="1:11" x14ac:dyDescent="0.2">
      <c r="A29" s="5" t="s">
        <v>11</v>
      </c>
      <c r="B29" s="5" t="s">
        <v>20</v>
      </c>
      <c r="C29" s="5" t="s">
        <v>21</v>
      </c>
      <c r="D29" s="5" t="s">
        <v>22</v>
      </c>
      <c r="E29" s="5" t="s">
        <v>15</v>
      </c>
      <c r="F29" s="5" t="s">
        <v>16</v>
      </c>
      <c r="G29" s="15">
        <v>346.25819295500003</v>
      </c>
      <c r="H29" s="5" t="s">
        <v>17</v>
      </c>
      <c r="I29" s="5"/>
      <c r="J29" s="15">
        <v>346.2</v>
      </c>
      <c r="K29" s="5" t="s">
        <v>19</v>
      </c>
    </row>
    <row r="30" spans="1:11" x14ac:dyDescent="0.2">
      <c r="A30" s="5" t="s">
        <v>11</v>
      </c>
      <c r="B30" s="5" t="s">
        <v>23</v>
      </c>
      <c r="C30" s="5" t="s">
        <v>24</v>
      </c>
      <c r="D30" s="5" t="s">
        <v>25</v>
      </c>
      <c r="E30" s="5" t="s">
        <v>15</v>
      </c>
      <c r="F30" s="5" t="s">
        <v>16</v>
      </c>
      <c r="G30" s="15">
        <v>197.13577896000001</v>
      </c>
      <c r="H30" s="5" t="s">
        <v>17</v>
      </c>
      <c r="I30" s="5"/>
      <c r="J30" s="15">
        <v>197.1</v>
      </c>
      <c r="K30" s="5" t="s">
        <v>19</v>
      </c>
    </row>
    <row r="31" spans="1:11" x14ac:dyDescent="0.2">
      <c r="A31" s="5" t="s">
        <v>11</v>
      </c>
      <c r="B31" s="5" t="s">
        <v>60</v>
      </c>
      <c r="C31" s="5" t="s">
        <v>61</v>
      </c>
      <c r="D31" s="5" t="s">
        <v>62</v>
      </c>
      <c r="E31" s="5" t="s">
        <v>15</v>
      </c>
      <c r="F31" s="5" t="s">
        <v>16</v>
      </c>
      <c r="G31" s="15">
        <v>298.70024929499999</v>
      </c>
      <c r="H31" s="5" t="s">
        <v>17</v>
      </c>
      <c r="I31" s="5" t="s">
        <v>63</v>
      </c>
      <c r="J31" s="15">
        <v>298.7</v>
      </c>
      <c r="K31" s="5" t="s">
        <v>19</v>
      </c>
    </row>
    <row r="32" spans="1:11" x14ac:dyDescent="0.2">
      <c r="A32" s="5" t="s">
        <v>11</v>
      </c>
      <c r="B32" s="5" t="s">
        <v>54</v>
      </c>
      <c r="C32" s="5" t="s">
        <v>55</v>
      </c>
      <c r="D32" s="5" t="s">
        <v>56</v>
      </c>
      <c r="E32" s="5" t="s">
        <v>15</v>
      </c>
      <c r="F32" s="5" t="s">
        <v>16</v>
      </c>
      <c r="G32" s="15">
        <v>5.0540898199999997</v>
      </c>
      <c r="H32" s="5" t="s">
        <v>17</v>
      </c>
      <c r="I32" s="5"/>
      <c r="J32" s="15">
        <v>5.0540000000000003</v>
      </c>
      <c r="K32" s="5" t="s">
        <v>19</v>
      </c>
    </row>
    <row r="33" spans="1:11" x14ac:dyDescent="0.2">
      <c r="A33" s="5" t="s">
        <v>11</v>
      </c>
      <c r="B33" s="5" t="s">
        <v>33</v>
      </c>
      <c r="C33" s="5" t="s">
        <v>34</v>
      </c>
      <c r="D33" s="5" t="s">
        <v>35</v>
      </c>
      <c r="E33" s="5" t="s">
        <v>15</v>
      </c>
      <c r="F33" s="5" t="s">
        <v>16</v>
      </c>
      <c r="G33" s="15">
        <v>4.3687788650000003</v>
      </c>
      <c r="H33" s="5" t="s">
        <v>17</v>
      </c>
      <c r="I33" s="5"/>
      <c r="J33" s="15">
        <v>4.3689999999999998</v>
      </c>
      <c r="K33" s="5" t="s">
        <v>19</v>
      </c>
    </row>
    <row r="34" spans="1:11" x14ac:dyDescent="0.2">
      <c r="A34" s="5" t="s">
        <v>11</v>
      </c>
      <c r="B34" s="5" t="s">
        <v>36</v>
      </c>
      <c r="C34" s="5" t="s">
        <v>37</v>
      </c>
      <c r="D34" s="5" t="s">
        <v>38</v>
      </c>
      <c r="E34" s="5" t="s">
        <v>15</v>
      </c>
      <c r="F34" s="5" t="s">
        <v>16</v>
      </c>
      <c r="G34" s="15">
        <v>15.378921099999999</v>
      </c>
      <c r="H34" s="5" t="s">
        <v>17</v>
      </c>
      <c r="I34" s="5"/>
      <c r="J34" s="15">
        <v>15.38</v>
      </c>
      <c r="K34" s="5" t="s">
        <v>19</v>
      </c>
    </row>
    <row r="35" spans="1:11" x14ac:dyDescent="0.2">
      <c r="A35" s="5" t="s">
        <v>11</v>
      </c>
      <c r="B35" s="5" t="s">
        <v>70</v>
      </c>
      <c r="C35" s="5" t="s">
        <v>71</v>
      </c>
      <c r="D35" s="5" t="s">
        <v>72</v>
      </c>
      <c r="E35" s="5" t="s">
        <v>15</v>
      </c>
      <c r="F35" s="5" t="s">
        <v>16</v>
      </c>
      <c r="G35" s="15">
        <v>11.894259965</v>
      </c>
      <c r="H35" s="5" t="s">
        <v>17</v>
      </c>
      <c r="I35" s="5" t="s">
        <v>32</v>
      </c>
      <c r="J35" s="15">
        <v>11.89</v>
      </c>
      <c r="K35" s="5" t="s">
        <v>19</v>
      </c>
    </row>
    <row r="36" spans="1:11" x14ac:dyDescent="0.2">
      <c r="A36" s="5" t="s">
        <v>11</v>
      </c>
      <c r="B36" s="5" t="s">
        <v>48</v>
      </c>
      <c r="C36" s="5" t="s">
        <v>49</v>
      </c>
      <c r="D36" s="5" t="s">
        <v>50</v>
      </c>
      <c r="E36" s="5" t="s">
        <v>15</v>
      </c>
      <c r="F36" s="5" t="s">
        <v>16</v>
      </c>
      <c r="G36" s="15">
        <v>11.029328375</v>
      </c>
      <c r="H36" s="5" t="s">
        <v>17</v>
      </c>
      <c r="I36" s="5"/>
      <c r="J36" s="15">
        <v>11.03</v>
      </c>
      <c r="K36" s="5" t="s">
        <v>19</v>
      </c>
    </row>
    <row r="37" spans="1:11" x14ac:dyDescent="0.2">
      <c r="A37" s="5" t="s">
        <v>11</v>
      </c>
      <c r="B37" s="5" t="s">
        <v>51</v>
      </c>
      <c r="C37" s="5" t="s">
        <v>52</v>
      </c>
      <c r="D37" s="5" t="s">
        <v>53</v>
      </c>
      <c r="E37" s="5" t="s">
        <v>15</v>
      </c>
      <c r="F37" s="5" t="s">
        <v>16</v>
      </c>
      <c r="G37" s="15">
        <v>1.21836192</v>
      </c>
      <c r="H37" s="5" t="s">
        <v>17</v>
      </c>
      <c r="I37" s="5"/>
      <c r="J37" s="15">
        <v>1.218</v>
      </c>
      <c r="K37" s="5" t="s">
        <v>19</v>
      </c>
    </row>
    <row r="38" spans="1:11" x14ac:dyDescent="0.2">
      <c r="A38" s="5" t="s">
        <v>11</v>
      </c>
      <c r="B38" s="5" t="s">
        <v>83</v>
      </c>
      <c r="C38" s="5" t="s">
        <v>84</v>
      </c>
      <c r="D38" s="5" t="s">
        <v>85</v>
      </c>
      <c r="E38" s="5" t="s">
        <v>15</v>
      </c>
      <c r="F38" s="5" t="s">
        <v>16</v>
      </c>
      <c r="G38" s="15">
        <v>87.732805499999998</v>
      </c>
      <c r="H38" s="5" t="s">
        <v>17</v>
      </c>
      <c r="I38" s="5" t="s">
        <v>63</v>
      </c>
      <c r="J38" s="15">
        <v>87.73</v>
      </c>
      <c r="K38" s="5" t="s">
        <v>19</v>
      </c>
    </row>
    <row r="39" spans="1:11" ht="12" customHeight="1" x14ac:dyDescent="0.2">
      <c r="A39" s="5" t="s">
        <v>11</v>
      </c>
      <c r="B39" s="5" t="s">
        <v>89</v>
      </c>
      <c r="C39" s="5" t="s">
        <v>90</v>
      </c>
      <c r="D39" s="5" t="s">
        <v>91</v>
      </c>
      <c r="E39" s="5" t="s">
        <v>15</v>
      </c>
      <c r="F39" s="5" t="s">
        <v>16</v>
      </c>
      <c r="G39" s="15">
        <v>14.077884474999999</v>
      </c>
      <c r="H39" s="5" t="s">
        <v>17</v>
      </c>
      <c r="I39" s="5"/>
      <c r="J39" s="15">
        <v>14.08</v>
      </c>
      <c r="K39" s="5" t="s">
        <v>19</v>
      </c>
    </row>
    <row r="40" spans="1:11" x14ac:dyDescent="0.2">
      <c r="A40" s="5" t="s">
        <v>11</v>
      </c>
      <c r="B40" s="5" t="s">
        <v>80</v>
      </c>
      <c r="C40" s="5" t="s">
        <v>81</v>
      </c>
      <c r="D40" s="5" t="s">
        <v>82</v>
      </c>
      <c r="E40" s="5" t="s">
        <v>15</v>
      </c>
      <c r="F40" s="5" t="s">
        <v>16</v>
      </c>
      <c r="G40" s="15">
        <v>95.666622184999994</v>
      </c>
      <c r="H40" s="5" t="s">
        <v>17</v>
      </c>
      <c r="I40" s="5" t="s">
        <v>73</v>
      </c>
      <c r="J40" s="15">
        <v>95.67</v>
      </c>
      <c r="K40" s="5" t="s">
        <v>19</v>
      </c>
    </row>
    <row r="41" spans="1:11" x14ac:dyDescent="0.2">
      <c r="A41" s="5" t="s">
        <v>11</v>
      </c>
      <c r="B41" s="5" t="s">
        <v>45</v>
      </c>
      <c r="C41" s="5" t="s">
        <v>46</v>
      </c>
      <c r="D41" s="5" t="s">
        <v>47</v>
      </c>
      <c r="E41" s="5" t="s">
        <v>15</v>
      </c>
      <c r="F41" s="5" t="s">
        <v>16</v>
      </c>
      <c r="G41" s="15">
        <v>14.274934575</v>
      </c>
      <c r="H41" s="5" t="s">
        <v>17</v>
      </c>
      <c r="I41" s="5"/>
      <c r="J41" s="15">
        <v>14.27</v>
      </c>
      <c r="K41" s="5" t="s">
        <v>19</v>
      </c>
    </row>
    <row r="42" spans="1:11" x14ac:dyDescent="0.2">
      <c r="A42" s="5" t="s">
        <v>11</v>
      </c>
      <c r="B42" s="5" t="s">
        <v>57</v>
      </c>
      <c r="C42" s="5" t="s">
        <v>58</v>
      </c>
      <c r="D42" s="5" t="s">
        <v>59</v>
      </c>
      <c r="E42" s="5" t="s">
        <v>15</v>
      </c>
      <c r="F42" s="5" t="s">
        <v>16</v>
      </c>
      <c r="G42" s="15">
        <v>1.9922125850000001</v>
      </c>
      <c r="H42" s="5" t="s">
        <v>17</v>
      </c>
      <c r="I42" s="5"/>
      <c r="J42" s="15">
        <v>1.992</v>
      </c>
      <c r="K42" s="5" t="s">
        <v>19</v>
      </c>
    </row>
    <row r="43" spans="1:11" x14ac:dyDescent="0.2">
      <c r="A43" s="5" t="s">
        <v>11</v>
      </c>
      <c r="B43" s="5" t="s">
        <v>39</v>
      </c>
      <c r="C43" s="5" t="s">
        <v>40</v>
      </c>
      <c r="D43" s="5" t="s">
        <v>41</v>
      </c>
      <c r="E43" s="5" t="s">
        <v>15</v>
      </c>
      <c r="F43" s="5" t="s">
        <v>16</v>
      </c>
      <c r="G43" s="15">
        <v>141.97383313500001</v>
      </c>
      <c r="H43" s="5" t="s">
        <v>17</v>
      </c>
      <c r="I43" s="5" t="s">
        <v>73</v>
      </c>
      <c r="J43" s="15">
        <v>142</v>
      </c>
      <c r="K43" s="5" t="s">
        <v>19</v>
      </c>
    </row>
    <row r="44" spans="1:11" x14ac:dyDescent="0.2">
      <c r="A44" s="5" t="s">
        <v>11</v>
      </c>
      <c r="B44" s="5" t="s">
        <v>29</v>
      </c>
      <c r="C44" s="5" t="s">
        <v>30</v>
      </c>
      <c r="D44" s="5" t="s">
        <v>31</v>
      </c>
      <c r="E44" s="5" t="s">
        <v>15</v>
      </c>
      <c r="F44" s="5" t="s">
        <v>16</v>
      </c>
      <c r="G44" s="15">
        <v>127.66224796500001</v>
      </c>
      <c r="H44" s="5" t="s">
        <v>17</v>
      </c>
      <c r="I44" s="5" t="s">
        <v>73</v>
      </c>
      <c r="J44" s="15">
        <v>127.6</v>
      </c>
      <c r="K44" s="5" t="s">
        <v>19</v>
      </c>
    </row>
    <row r="45" spans="1:11" x14ac:dyDescent="0.2">
      <c r="A45" s="5" t="s">
        <v>11</v>
      </c>
      <c r="B45" s="5" t="s">
        <v>95</v>
      </c>
      <c r="C45" s="5" t="s">
        <v>96</v>
      </c>
      <c r="D45" s="5" t="s">
        <v>97</v>
      </c>
      <c r="E45" s="5" t="s">
        <v>15</v>
      </c>
      <c r="F45" s="5" t="s">
        <v>16</v>
      </c>
      <c r="G45" s="15">
        <v>1.0998274400000001</v>
      </c>
      <c r="H45" s="5" t="s">
        <v>17</v>
      </c>
      <c r="I45" s="5"/>
      <c r="J45" s="15">
        <v>1.1000000000000001</v>
      </c>
      <c r="K45" s="5" t="s">
        <v>19</v>
      </c>
    </row>
    <row r="46" spans="1:11" x14ac:dyDescent="0.2">
      <c r="A46" s="5" t="s">
        <v>11</v>
      </c>
      <c r="B46" s="5" t="s">
        <v>74</v>
      </c>
      <c r="C46" s="5" t="s">
        <v>75</v>
      </c>
      <c r="D46" s="5" t="s">
        <v>76</v>
      </c>
      <c r="E46" s="5" t="s">
        <v>15</v>
      </c>
      <c r="F46" s="5" t="s">
        <v>16</v>
      </c>
      <c r="G46" s="15">
        <v>36.40232864</v>
      </c>
      <c r="H46" s="5" t="s">
        <v>17</v>
      </c>
      <c r="I46" s="5"/>
      <c r="J46" s="15">
        <v>36.4</v>
      </c>
      <c r="K46" s="5" t="s">
        <v>19</v>
      </c>
    </row>
    <row r="47" spans="1:11" x14ac:dyDescent="0.2">
      <c r="A47" s="10" t="s">
        <v>11</v>
      </c>
      <c r="B47" s="10" t="s">
        <v>102</v>
      </c>
      <c r="C47" s="10" t="s">
        <v>103</v>
      </c>
      <c r="D47" s="10" t="s">
        <v>104</v>
      </c>
      <c r="E47" s="10" t="s">
        <v>15</v>
      </c>
      <c r="F47" s="10" t="s">
        <v>16</v>
      </c>
      <c r="G47" s="16">
        <v>11.617186224999999</v>
      </c>
      <c r="H47" s="10" t="s">
        <v>17</v>
      </c>
      <c r="I47" s="10"/>
      <c r="J47" s="16">
        <v>11.62</v>
      </c>
      <c r="K47" s="10" t="s">
        <v>19</v>
      </c>
    </row>
    <row r="48" spans="1:11" x14ac:dyDescent="0.2">
      <c r="B48" s="18">
        <f>SUBTOTAL(3,B5:B47)</f>
        <v>43</v>
      </c>
      <c r="J48" s="19">
        <f>SUBTOTAL(9,J5:J47)</f>
        <v>2233.6473000000001</v>
      </c>
    </row>
    <row r="49" spans="2:9" ht="15" x14ac:dyDescent="0.25">
      <c r="B49" s="6" t="s">
        <v>153</v>
      </c>
      <c r="C49" s="6"/>
      <c r="D49" s="6"/>
      <c r="E49" s="2"/>
      <c r="F49" s="2"/>
      <c r="G49" s="2"/>
      <c r="H49" s="2"/>
      <c r="I49" s="2"/>
    </row>
    <row r="50" spans="2:9" ht="15.75" x14ac:dyDescent="0.25">
      <c r="B50" s="9" t="s">
        <v>154</v>
      </c>
      <c r="C50" s="2"/>
      <c r="D50" s="2"/>
      <c r="E50" s="2"/>
      <c r="F50" s="2"/>
      <c r="G50" s="2"/>
      <c r="H50" s="2"/>
      <c r="I50" s="9" t="s">
        <v>155</v>
      </c>
    </row>
    <row r="51" spans="2:9" ht="31.5" x14ac:dyDescent="0.25">
      <c r="B51" s="7" t="s">
        <v>156</v>
      </c>
      <c r="C51" s="2"/>
      <c r="D51" s="2"/>
      <c r="E51" s="2"/>
      <c r="F51" s="2"/>
      <c r="G51" s="2"/>
      <c r="H51" s="2"/>
      <c r="I51" s="7" t="s">
        <v>156</v>
      </c>
    </row>
    <row r="52" spans="2:9" ht="15.75" x14ac:dyDescent="0.25">
      <c r="B52" s="8" t="s">
        <v>157</v>
      </c>
      <c r="C52" s="2"/>
      <c r="D52" s="2"/>
      <c r="E52" s="2"/>
      <c r="F52" s="2"/>
      <c r="G52" s="2"/>
      <c r="H52" s="2"/>
      <c r="I52" s="8" t="s">
        <v>158</v>
      </c>
    </row>
  </sheetData>
  <sortState ref="A5:K52">
    <sortCondition ref="D5"/>
  </sortState>
  <mergeCells count="2">
    <mergeCell ref="A2:B2"/>
    <mergeCell ref="A1:B1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User</cp:lastModifiedBy>
  <dcterms:created xsi:type="dcterms:W3CDTF">2016-03-03T08:06:15Z</dcterms:created>
  <dcterms:modified xsi:type="dcterms:W3CDTF">2016-04-19T10:50:25Z</dcterms:modified>
</cp:coreProperties>
</file>